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\Documents\PC secretaria\MARIANA ARAOZ - documentos\Documents\SECRETARIA PRIVADA 2022-2026\doctorado 2023 SPU\PX INFORME SOBRE TOTAL EJECUTADO PROGRAMA DOCTORADOS 2023\"/>
    </mc:Choice>
  </mc:AlternateContent>
  <bookViews>
    <workbookView xWindow="0" yWindow="0" windowWidth="28800" windowHeight="12210" activeTab="5"/>
  </bookViews>
  <sheets>
    <sheet name="PROGRAMA DOCTORADOS 2023" sheetId="9" r:id="rId1"/>
    <sheet name="BECARIOS" sheetId="1" r:id="rId2"/>
    <sheet name="TUTORES" sheetId="2" r:id="rId3"/>
    <sheet name="AUXILIARES" sheetId="7" r:id="rId4"/>
    <sheet name="REPOSITORES" sheetId="4" r:id="rId5"/>
    <sheet name="DOCENTES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D5" i="4"/>
  <c r="D7" i="5"/>
  <c r="D38" i="2"/>
  <c r="D44" i="1"/>
</calcChain>
</file>

<file path=xl/sharedStrings.xml><?xml version="1.0" encoding="utf-8"?>
<sst xmlns="http://schemas.openxmlformats.org/spreadsheetml/2006/main" count="291" uniqueCount="188">
  <si>
    <t>APELLIDO</t>
  </si>
  <si>
    <t>NOMBRE</t>
  </si>
  <si>
    <t>DNI</t>
  </si>
  <si>
    <t>ALVAREZ ESCALADA</t>
  </si>
  <si>
    <t>FANNY CECILIA</t>
  </si>
  <si>
    <t>ARREGUEZ</t>
  </si>
  <si>
    <t>GUILLERMO ANIBAL</t>
  </si>
  <si>
    <t>BEVERINA</t>
  </si>
  <si>
    <t>MARIANA</t>
  </si>
  <si>
    <t>BOSSOLASCO</t>
  </si>
  <si>
    <t>MARIA LUISA</t>
  </si>
  <si>
    <t>CANDELARIO</t>
  </si>
  <si>
    <t>NOELIA SOLEDAD</t>
  </si>
  <si>
    <t>FERES</t>
  </si>
  <si>
    <t>SERGIO FEDERICO</t>
  </si>
  <si>
    <t>FERNANDEZ</t>
  </si>
  <si>
    <t>MARIA MAGDALENA</t>
  </si>
  <si>
    <t>FIANT</t>
  </si>
  <si>
    <t>ROXANA EDITH</t>
  </si>
  <si>
    <t>GARAY</t>
  </si>
  <si>
    <t>MERCEDES GUADALUPE</t>
  </si>
  <si>
    <t>GONGORA</t>
  </si>
  <si>
    <t>JOSE MATIAS</t>
  </si>
  <si>
    <t>GONZALEZ MAC DONALD</t>
  </si>
  <si>
    <t>MAURICIO EDUARDO JESUS</t>
  </si>
  <si>
    <t>GRAMAJO BUHLER</t>
  </si>
  <si>
    <t>CARLOS MATIAS</t>
  </si>
  <si>
    <t>HUAIER</t>
  </si>
  <si>
    <t>SERGIO DAVID JORGE</t>
  </si>
  <si>
    <t xml:space="preserve">LOBO </t>
  </si>
  <si>
    <t>RENE EMANUEL</t>
  </si>
  <si>
    <t>LOPEZ</t>
  </si>
  <si>
    <t>MIGUEL JESUS</t>
  </si>
  <si>
    <t>LOPEZ FERNANDEZ</t>
  </si>
  <si>
    <t>LUIS ALBERTO</t>
  </si>
  <si>
    <t>MORENO</t>
  </si>
  <si>
    <t>ELVECIA DEL CARMEN</t>
  </si>
  <si>
    <t>MORENO MOCHI</t>
  </si>
  <si>
    <t>MARIA PAULA</t>
  </si>
  <si>
    <t>MURUAGA</t>
  </si>
  <si>
    <t>PABLO DANIEL</t>
  </si>
  <si>
    <t>NACLERIO TORRES</t>
  </si>
  <si>
    <t>LUIZ CRISTIANO</t>
  </si>
  <si>
    <t>NARVAJA</t>
  </si>
  <si>
    <t>MARIA EVANGELINA</t>
  </si>
  <si>
    <t>NISHIHARA HUN</t>
  </si>
  <si>
    <t>ANDREA LORENA</t>
  </si>
  <si>
    <t>NUÑEZ</t>
  </si>
  <si>
    <t>IVANA MICAELA</t>
  </si>
  <si>
    <t>ORPHEE</t>
  </si>
  <si>
    <t>CECILIA HEBE NOEMI</t>
  </si>
  <si>
    <t>PACIOS</t>
  </si>
  <si>
    <t>MARIA GABRIELA</t>
  </si>
  <si>
    <t>PALAZON</t>
  </si>
  <si>
    <t>ELIANA GISEL</t>
  </si>
  <si>
    <t>PAZ</t>
  </si>
  <si>
    <t>MARIANO ANIBAL</t>
  </si>
  <si>
    <t>PLACEREANO</t>
  </si>
  <si>
    <t>INGRID JULIA</t>
  </si>
  <si>
    <t>PUCCI</t>
  </si>
  <si>
    <t>JOSEFINA</t>
  </si>
  <si>
    <t>RODRIGUEZ</t>
  </si>
  <si>
    <t>FLAVIA PATRICIA</t>
  </si>
  <si>
    <t>ROLDAN VAZQUEZ</t>
  </si>
  <si>
    <t>PAULA MARIA</t>
  </si>
  <si>
    <t>ROMANO</t>
  </si>
  <si>
    <t>ANDRES SEBASTIAN</t>
  </si>
  <si>
    <t>ROSALES DANERI</t>
  </si>
  <si>
    <t>JULIETA</t>
  </si>
  <si>
    <t>RUBIO</t>
  </si>
  <si>
    <t>RAIMUNDO DANIEL</t>
  </si>
  <si>
    <t>RUNCO LEAL</t>
  </si>
  <si>
    <t>VERONICA ADRIANA</t>
  </si>
  <si>
    <t xml:space="preserve">SALUM </t>
  </si>
  <si>
    <t>MARIA KARINA</t>
  </si>
  <si>
    <t>SAN MILLAN</t>
  </si>
  <si>
    <t>FERNANDO JOSE</t>
  </si>
  <si>
    <t>SPUCHES</t>
  </si>
  <si>
    <t>FLORENCIA CECILIA</t>
  </si>
  <si>
    <t>VELAZQUEZ</t>
  </si>
  <si>
    <t>HUGO JOSE FRANCISCO</t>
  </si>
  <si>
    <t>VILLAVICENCIO</t>
  </si>
  <si>
    <t>SUSANA JOSEFINA</t>
  </si>
  <si>
    <t>ZULUAGA ACOSTA</t>
  </si>
  <si>
    <t>JAKELINE</t>
  </si>
  <si>
    <t>34807725 </t>
  </si>
  <si>
    <t>EJECUTADO A LA FECHA</t>
  </si>
  <si>
    <t>INCISO 5: BECAS</t>
  </si>
  <si>
    <t>BECARIO</t>
  </si>
  <si>
    <t>TUTORÍA</t>
  </si>
  <si>
    <t>AUXILIAR TÉCNICO</t>
  </si>
  <si>
    <t>AUXILIAR ADMINISTRATIVO</t>
  </si>
  <si>
    <t>REPOSITOR</t>
  </si>
  <si>
    <t>OBSERVACIONES</t>
  </si>
  <si>
    <t>DOCENTE TALLER N° 1</t>
  </si>
  <si>
    <t>DOCENTE TALLER N° 2</t>
  </si>
  <si>
    <t>SOLICITUD DE PAGO EN CURSO</t>
  </si>
  <si>
    <t>SAL PAZ</t>
  </si>
  <si>
    <t xml:space="preserve">LÓPEZ </t>
  </si>
  <si>
    <t>PADILLA SABATÉ</t>
  </si>
  <si>
    <t>VILLALONGA PENNA</t>
  </si>
  <si>
    <t xml:space="preserve">ABBOUD </t>
  </si>
  <si>
    <t>JORGE ALEJANDRO</t>
  </si>
  <si>
    <t>AGUIRRE</t>
  </si>
  <si>
    <t>MARÍA GABRIELA</t>
  </si>
  <si>
    <t xml:space="preserve">ALBARRACÍN </t>
  </si>
  <si>
    <t>CLAUDIA CARINA</t>
  </si>
  <si>
    <t>BABOT</t>
  </si>
  <si>
    <t>JAIME DANIEL</t>
  </si>
  <si>
    <t>BRIZUELA</t>
  </si>
  <si>
    <t>HORACIO</t>
  </si>
  <si>
    <t>CABALLERO</t>
  </si>
  <si>
    <t>SILVINA VALERIA</t>
  </si>
  <si>
    <t>CABRAL LEGUIZAMÓN</t>
  </si>
  <si>
    <t>MARÍA EUGENIA</t>
  </si>
  <si>
    <t>CAMPOS CASAL</t>
  </si>
  <si>
    <t>FERNANDO</t>
  </si>
  <si>
    <t>CARO ZOTTOLA</t>
  </si>
  <si>
    <t>LUIS ESTEBAN</t>
  </si>
  <si>
    <t>CHAVES</t>
  </si>
  <si>
    <t>ANALÍA SILVINA</t>
  </si>
  <si>
    <t>COPPENS</t>
  </si>
  <si>
    <t>CAROLINA</t>
  </si>
  <si>
    <t>DE MITRI</t>
  </si>
  <si>
    <t>DELAPORTE QUINTANA</t>
  </si>
  <si>
    <t>PAOLA ADRIANA GEORGINA</t>
  </si>
  <si>
    <t>DI LEO</t>
  </si>
  <si>
    <t>MARÍA GRACIA</t>
  </si>
  <si>
    <t>DI LULLO</t>
  </si>
  <si>
    <t>NÉSTOR RAFAEL</t>
  </si>
  <si>
    <t>DORADO</t>
  </si>
  <si>
    <t>PABLO RUBÉN</t>
  </si>
  <si>
    <t>DUPORT BRU</t>
  </si>
  <si>
    <t>ANA SOFÍA</t>
  </si>
  <si>
    <t>GARCÍA</t>
  </si>
  <si>
    <t>JAVIER ANTONIO</t>
  </si>
  <si>
    <t>MARÍA  SOLEDAD</t>
  </si>
  <si>
    <t>ISUANI</t>
  </si>
  <si>
    <t>MARÍA ANTONELLA</t>
  </si>
  <si>
    <t>LLOMPARTE FRENZEL</t>
  </si>
  <si>
    <t>MARÍA PAULA</t>
  </si>
  <si>
    <t>LUCENA</t>
  </si>
  <si>
    <t>SILVIO ALEXIS</t>
  </si>
  <si>
    <t>LUPPRICH</t>
  </si>
  <si>
    <t>EDITH</t>
  </si>
  <si>
    <t>MANZANO</t>
  </si>
  <si>
    <t>MARAÑÓN</t>
  </si>
  <si>
    <t>RODRIGO</t>
  </si>
  <si>
    <t>MARTÍNEZ</t>
  </si>
  <si>
    <t>MARÍA SOLEDAD</t>
  </si>
  <si>
    <t>MOLINA</t>
  </si>
  <si>
    <t>MARÍA ELENA</t>
  </si>
  <si>
    <t>NÚÑEZ</t>
  </si>
  <si>
    <t>MARÍA LAURA</t>
  </si>
  <si>
    <t>OLISZEWSKI</t>
  </si>
  <si>
    <t>DENISSE</t>
  </si>
  <si>
    <t>PEYROT</t>
  </si>
  <si>
    <t>ANALÍA MERCEDES</t>
  </si>
  <si>
    <t>SANTOS</t>
  </si>
  <si>
    <t>JUAN CARLOS</t>
  </si>
  <si>
    <t xml:space="preserve">TORRES STÖCKL </t>
  </si>
  <si>
    <t>CYNTHIA MARÍA</t>
  </si>
  <si>
    <t>VELEZ</t>
  </si>
  <si>
    <t>EVA MARÍA DEL MAR</t>
  </si>
  <si>
    <t>VOLENTINI</t>
  </si>
  <si>
    <t>SABRINA INÉS</t>
  </si>
  <si>
    <t>ALE GARCÍA</t>
  </si>
  <si>
    <t>ARIADNA MARÍA</t>
  </si>
  <si>
    <t>ARÁOZ</t>
  </si>
  <si>
    <t xml:space="preserve">NIEVA </t>
  </si>
  <si>
    <t xml:space="preserve">ÁNGELA MARÍA </t>
  </si>
  <si>
    <t>RUBIS</t>
  </si>
  <si>
    <t>GABRIELA CONSTANZA</t>
  </si>
  <si>
    <t xml:space="preserve">CONSTANZA ADELA </t>
  </si>
  <si>
    <t xml:space="preserve">MARÍA MICAELA </t>
  </si>
  <si>
    <t>JULIO CÉSAR</t>
  </si>
  <si>
    <t>ESTHER ANGÉLICA</t>
  </si>
  <si>
    <t>TOTAL</t>
  </si>
  <si>
    <t>INCISO 3 - SERVICIOS NO PERSONALES: TALLERES Y TUTORÍAS</t>
  </si>
  <si>
    <t>RESOL-2023-394-APN-SECPU#ME</t>
  </si>
  <si>
    <t>CU71-UNT3176</t>
  </si>
  <si>
    <t>Monto TOTAL otorgado para GASTOS CORRIENTES según Resolución:</t>
  </si>
  <si>
    <t>UNIVERSIDAD NACIONAL DE TUCUMÁN</t>
  </si>
  <si>
    <t>PROGRAMA DOCTORADOS 2023</t>
  </si>
  <si>
    <t>N° DE RESOLUCIÓN</t>
  </si>
  <si>
    <t>NOMBRE PROYECTO</t>
  </si>
  <si>
    <t>UNIVERSIDAD</t>
  </si>
  <si>
    <t>N°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</si>
</sst>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\ #,##0.00;[Red]\-&quot;$&quot;\ #,##0.00"/>
    <numFmt numFmtId="164" formatCode="&quot;$&quot;\ #,##0.00;[Red]&quot;$&quot;\ #,##0.00"/>
    <numFmt numFmtId="165" formatCode="&quot;$&quot;\ #,##0;[Red]&quot;$&quot;\ #,##0"/>
    <numFmt numFmtId="170" formatCode="&quot;$&quot;\ 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170" fontId="4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1" fillId="0" borderId="3" xfId="0" applyFont="1" applyBorder="1"/>
    <xf numFmtId="165" fontId="1" fillId="0" borderId="4" xfId="0" applyNumberFormat="1" applyFont="1" applyBorder="1"/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1" fillId="0" borderId="2" xfId="0" applyFont="1" applyBorder="1"/>
    <xf numFmtId="164" fontId="1" fillId="0" borderId="4" xfId="0" applyNumberFormat="1" applyFont="1" applyBorder="1"/>
    <xf numFmtId="0" fontId="7" fillId="0" borderId="2" xfId="0" applyFont="1" applyFill="1" applyBorder="1" applyAlignment="1">
      <alignment vertical="center"/>
    </xf>
    <xf numFmtId="170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10" xfId="0" applyFont="1" applyBorder="1"/>
    <xf numFmtId="0" fontId="3" fillId="0" borderId="11" xfId="0" applyFont="1" applyBorder="1"/>
    <xf numFmtId="164" fontId="4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3" sqref="A13"/>
    </sheetView>
  </sheetViews>
  <sheetFormatPr baseColWidth="10" defaultRowHeight="15" x14ac:dyDescent="0.25"/>
  <cols>
    <col min="1" max="1" width="61.5703125" customWidth="1"/>
    <col min="2" max="2" width="38.140625" customWidth="1"/>
  </cols>
  <sheetData>
    <row r="1" spans="1:2" x14ac:dyDescent="0.25">
      <c r="A1" s="37" t="s">
        <v>186</v>
      </c>
      <c r="B1" s="38" t="s">
        <v>182</v>
      </c>
    </row>
    <row r="2" spans="1:2" x14ac:dyDescent="0.25">
      <c r="A2" s="39" t="s">
        <v>185</v>
      </c>
      <c r="B2" s="40" t="s">
        <v>183</v>
      </c>
    </row>
    <row r="3" spans="1:2" x14ac:dyDescent="0.25">
      <c r="A3" s="39" t="s">
        <v>184</v>
      </c>
      <c r="B3" s="40" t="s">
        <v>179</v>
      </c>
    </row>
    <row r="4" spans="1:2" x14ac:dyDescent="0.25">
      <c r="A4" s="39" t="s">
        <v>187</v>
      </c>
      <c r="B4" s="40" t="s">
        <v>180</v>
      </c>
    </row>
    <row r="5" spans="1:2" ht="15.75" thickBot="1" x14ac:dyDescent="0.3">
      <c r="A5" s="41" t="s">
        <v>181</v>
      </c>
      <c r="B5" s="42">
        <v>75853005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/>
  </sheetViews>
  <sheetFormatPr baseColWidth="10" defaultRowHeight="15" x14ac:dyDescent="0.25"/>
  <cols>
    <col min="1" max="1" width="21.5703125" customWidth="1"/>
    <col min="2" max="2" width="23.5703125" customWidth="1"/>
    <col min="4" max="4" width="16.28515625" customWidth="1"/>
    <col min="5" max="5" width="18.140625" customWidth="1"/>
  </cols>
  <sheetData>
    <row r="1" spans="1:5" ht="28.5" customHeight="1" x14ac:dyDescent="0.25">
      <c r="A1" s="4" t="s">
        <v>0</v>
      </c>
      <c r="B1" s="4" t="s">
        <v>1</v>
      </c>
      <c r="C1" s="4" t="s">
        <v>2</v>
      </c>
      <c r="D1" s="21" t="s">
        <v>86</v>
      </c>
      <c r="E1" s="5" t="s">
        <v>87</v>
      </c>
    </row>
    <row r="2" spans="1:5" x14ac:dyDescent="0.25">
      <c r="A2" s="6" t="s">
        <v>3</v>
      </c>
      <c r="B2" s="6" t="s">
        <v>4</v>
      </c>
      <c r="C2" s="7">
        <v>30817328</v>
      </c>
      <c r="D2" s="8">
        <v>600000</v>
      </c>
      <c r="E2" s="9" t="s">
        <v>88</v>
      </c>
    </row>
    <row r="3" spans="1:5" ht="24.75" x14ac:dyDescent="0.25">
      <c r="A3" s="6" t="s">
        <v>5</v>
      </c>
      <c r="B3" s="10" t="s">
        <v>6</v>
      </c>
      <c r="C3" s="7">
        <v>30117787</v>
      </c>
      <c r="D3" s="8">
        <v>600000</v>
      </c>
      <c r="E3" s="9" t="s">
        <v>88</v>
      </c>
    </row>
    <row r="4" spans="1:5" x14ac:dyDescent="0.25">
      <c r="A4" s="6" t="s">
        <v>7</v>
      </c>
      <c r="B4" s="6" t="s">
        <v>8</v>
      </c>
      <c r="C4" s="7">
        <v>33541654</v>
      </c>
      <c r="D4" s="8">
        <v>600000</v>
      </c>
      <c r="E4" s="9" t="s">
        <v>88</v>
      </c>
    </row>
    <row r="5" spans="1:5" x14ac:dyDescent="0.25">
      <c r="A5" s="6" t="s">
        <v>9</v>
      </c>
      <c r="B5" s="6" t="s">
        <v>10</v>
      </c>
      <c r="C5" s="7">
        <v>23877606</v>
      </c>
      <c r="D5" s="8">
        <v>600000</v>
      </c>
      <c r="E5" s="9" t="s">
        <v>88</v>
      </c>
    </row>
    <row r="6" spans="1:5" x14ac:dyDescent="0.25">
      <c r="A6" s="11" t="s">
        <v>11</v>
      </c>
      <c r="B6" s="11" t="s">
        <v>12</v>
      </c>
      <c r="C6" s="12">
        <v>34133715</v>
      </c>
      <c r="D6" s="8">
        <v>600000</v>
      </c>
      <c r="E6" s="9" t="s">
        <v>88</v>
      </c>
    </row>
    <row r="7" spans="1:5" x14ac:dyDescent="0.25">
      <c r="A7" s="6" t="s">
        <v>13</v>
      </c>
      <c r="B7" s="6" t="s">
        <v>14</v>
      </c>
      <c r="C7" s="7">
        <v>37092323</v>
      </c>
      <c r="D7" s="8">
        <v>600000</v>
      </c>
      <c r="E7" s="9" t="s">
        <v>88</v>
      </c>
    </row>
    <row r="8" spans="1:5" x14ac:dyDescent="0.25">
      <c r="A8" s="11" t="s">
        <v>15</v>
      </c>
      <c r="B8" s="11" t="s">
        <v>16</v>
      </c>
      <c r="C8" s="12">
        <v>32493505</v>
      </c>
      <c r="D8" s="8">
        <v>600000</v>
      </c>
      <c r="E8" s="9" t="s">
        <v>88</v>
      </c>
    </row>
    <row r="9" spans="1:5" x14ac:dyDescent="0.25">
      <c r="A9" s="6" t="s">
        <v>17</v>
      </c>
      <c r="B9" s="6" t="s">
        <v>18</v>
      </c>
      <c r="C9" s="7">
        <v>21967591</v>
      </c>
      <c r="D9" s="8">
        <v>600000</v>
      </c>
      <c r="E9" s="9" t="s">
        <v>88</v>
      </c>
    </row>
    <row r="10" spans="1:5" ht="24.75" x14ac:dyDescent="0.25">
      <c r="A10" s="6" t="s">
        <v>19</v>
      </c>
      <c r="B10" s="10" t="s">
        <v>20</v>
      </c>
      <c r="C10" s="7">
        <v>37654126</v>
      </c>
      <c r="D10" s="8">
        <v>600000</v>
      </c>
      <c r="E10" s="9" t="s">
        <v>88</v>
      </c>
    </row>
    <row r="11" spans="1:5" x14ac:dyDescent="0.25">
      <c r="A11" s="6" t="s">
        <v>21</v>
      </c>
      <c r="B11" s="6" t="s">
        <v>22</v>
      </c>
      <c r="C11" s="7">
        <v>33311902</v>
      </c>
      <c r="D11" s="8">
        <v>600000</v>
      </c>
      <c r="E11" s="9" t="s">
        <v>88</v>
      </c>
    </row>
    <row r="12" spans="1:5" ht="36.75" x14ac:dyDescent="0.25">
      <c r="A12" s="6" t="s">
        <v>23</v>
      </c>
      <c r="B12" s="10" t="s">
        <v>24</v>
      </c>
      <c r="C12" s="7">
        <v>27364878</v>
      </c>
      <c r="D12" s="8">
        <v>600000</v>
      </c>
      <c r="E12" s="9" t="s">
        <v>88</v>
      </c>
    </row>
    <row r="13" spans="1:5" x14ac:dyDescent="0.25">
      <c r="A13" s="6" t="s">
        <v>25</v>
      </c>
      <c r="B13" s="6" t="s">
        <v>26</v>
      </c>
      <c r="C13" s="7">
        <v>27579621</v>
      </c>
      <c r="D13" s="8">
        <v>600000</v>
      </c>
      <c r="E13" s="9" t="s">
        <v>88</v>
      </c>
    </row>
    <row r="14" spans="1:5" ht="36.75" x14ac:dyDescent="0.25">
      <c r="A14" s="6" t="s">
        <v>27</v>
      </c>
      <c r="B14" s="10" t="s">
        <v>28</v>
      </c>
      <c r="C14" s="7">
        <v>14480464</v>
      </c>
      <c r="D14" s="8">
        <v>600000</v>
      </c>
      <c r="E14" s="9" t="s">
        <v>88</v>
      </c>
    </row>
    <row r="15" spans="1:5" x14ac:dyDescent="0.25">
      <c r="A15" s="6" t="s">
        <v>29</v>
      </c>
      <c r="B15" s="6" t="s">
        <v>30</v>
      </c>
      <c r="C15" s="7">
        <v>35922058</v>
      </c>
      <c r="D15" s="8">
        <v>600000</v>
      </c>
      <c r="E15" s="9" t="s">
        <v>88</v>
      </c>
    </row>
    <row r="16" spans="1:5" x14ac:dyDescent="0.25">
      <c r="A16" s="6" t="s">
        <v>31</v>
      </c>
      <c r="B16" s="6" t="s">
        <v>32</v>
      </c>
      <c r="C16" s="7">
        <v>27016248</v>
      </c>
      <c r="D16" s="8">
        <v>600000</v>
      </c>
      <c r="E16" s="9" t="s">
        <v>88</v>
      </c>
    </row>
    <row r="17" spans="1:5" x14ac:dyDescent="0.25">
      <c r="A17" s="6" t="s">
        <v>33</v>
      </c>
      <c r="B17" s="6" t="s">
        <v>34</v>
      </c>
      <c r="C17" s="7">
        <v>24790492</v>
      </c>
      <c r="D17" s="8">
        <v>600000</v>
      </c>
      <c r="E17" s="9" t="s">
        <v>88</v>
      </c>
    </row>
    <row r="18" spans="1:5" ht="22.5" customHeight="1" x14ac:dyDescent="0.25">
      <c r="A18" s="6" t="s">
        <v>35</v>
      </c>
      <c r="B18" s="10" t="s">
        <v>36</v>
      </c>
      <c r="C18" s="7">
        <v>30722833</v>
      </c>
      <c r="D18" s="8">
        <v>600000</v>
      </c>
      <c r="E18" s="9" t="s">
        <v>88</v>
      </c>
    </row>
    <row r="19" spans="1:5" x14ac:dyDescent="0.25">
      <c r="A19" s="6" t="s">
        <v>37</v>
      </c>
      <c r="B19" s="6" t="s">
        <v>38</v>
      </c>
      <c r="C19" s="7">
        <v>34606001</v>
      </c>
      <c r="D19" s="8">
        <v>600000</v>
      </c>
      <c r="E19" s="9" t="s">
        <v>88</v>
      </c>
    </row>
    <row r="20" spans="1:5" x14ac:dyDescent="0.25">
      <c r="A20" s="6" t="s">
        <v>39</v>
      </c>
      <c r="B20" s="6" t="s">
        <v>40</v>
      </c>
      <c r="C20" s="7">
        <v>27211236</v>
      </c>
      <c r="D20" s="8">
        <v>600000</v>
      </c>
      <c r="E20" s="9" t="s">
        <v>88</v>
      </c>
    </row>
    <row r="21" spans="1:5" x14ac:dyDescent="0.25">
      <c r="A21" s="6" t="s">
        <v>41</v>
      </c>
      <c r="B21" s="6" t="s">
        <v>42</v>
      </c>
      <c r="C21" s="7">
        <v>94116289</v>
      </c>
      <c r="D21" s="8">
        <v>600000</v>
      </c>
      <c r="E21" s="9" t="s">
        <v>88</v>
      </c>
    </row>
    <row r="22" spans="1:5" x14ac:dyDescent="0.25">
      <c r="A22" s="6" t="s">
        <v>43</v>
      </c>
      <c r="B22" s="6" t="s">
        <v>44</v>
      </c>
      <c r="C22" s="7">
        <v>30319278</v>
      </c>
      <c r="D22" s="8">
        <v>600000</v>
      </c>
      <c r="E22" s="9" t="s">
        <v>88</v>
      </c>
    </row>
    <row r="23" spans="1:5" x14ac:dyDescent="0.25">
      <c r="A23" s="6" t="s">
        <v>45</v>
      </c>
      <c r="B23" s="6" t="s">
        <v>46</v>
      </c>
      <c r="C23" s="7">
        <v>25218247</v>
      </c>
      <c r="D23" s="8">
        <v>600000</v>
      </c>
      <c r="E23" s="9" t="s">
        <v>88</v>
      </c>
    </row>
    <row r="24" spans="1:5" x14ac:dyDescent="0.25">
      <c r="A24" s="6" t="s">
        <v>47</v>
      </c>
      <c r="B24" s="6" t="s">
        <v>48</v>
      </c>
      <c r="C24" s="7">
        <v>37500772</v>
      </c>
      <c r="D24" s="8">
        <v>600000</v>
      </c>
      <c r="E24" s="9" t="s">
        <v>88</v>
      </c>
    </row>
    <row r="25" spans="1:5" x14ac:dyDescent="0.25">
      <c r="A25" s="6" t="s">
        <v>49</v>
      </c>
      <c r="B25" s="6" t="s">
        <v>50</v>
      </c>
      <c r="C25" s="7">
        <v>17860016</v>
      </c>
      <c r="D25" s="8">
        <v>600000</v>
      </c>
      <c r="E25" s="9" t="s">
        <v>88</v>
      </c>
    </row>
    <row r="26" spans="1:5" x14ac:dyDescent="0.25">
      <c r="A26" s="6" t="s">
        <v>51</v>
      </c>
      <c r="B26" s="6" t="s">
        <v>52</v>
      </c>
      <c r="C26" s="7">
        <v>25844688</v>
      </c>
      <c r="D26" s="8">
        <v>600000</v>
      </c>
      <c r="E26" s="9" t="s">
        <v>88</v>
      </c>
    </row>
    <row r="27" spans="1:5" x14ac:dyDescent="0.25">
      <c r="A27" s="6" t="s">
        <v>53</v>
      </c>
      <c r="B27" s="6" t="s">
        <v>54</v>
      </c>
      <c r="C27" s="7">
        <v>34278827</v>
      </c>
      <c r="D27" s="8">
        <v>600000</v>
      </c>
      <c r="E27" s="9" t="s">
        <v>88</v>
      </c>
    </row>
    <row r="28" spans="1:5" x14ac:dyDescent="0.25">
      <c r="A28" s="6" t="s">
        <v>55</v>
      </c>
      <c r="B28" s="6" t="s">
        <v>56</v>
      </c>
      <c r="C28" s="7">
        <v>24926948</v>
      </c>
      <c r="D28" s="8">
        <v>600000</v>
      </c>
      <c r="E28" s="9" t="s">
        <v>88</v>
      </c>
    </row>
    <row r="29" spans="1:5" x14ac:dyDescent="0.25">
      <c r="A29" s="6" t="s">
        <v>57</v>
      </c>
      <c r="B29" s="6" t="s">
        <v>58</v>
      </c>
      <c r="C29" s="7">
        <v>23239940</v>
      </c>
      <c r="D29" s="8">
        <v>600000</v>
      </c>
      <c r="E29" s="9" t="s">
        <v>88</v>
      </c>
    </row>
    <row r="30" spans="1:5" x14ac:dyDescent="0.25">
      <c r="A30" s="6" t="s">
        <v>59</v>
      </c>
      <c r="B30" s="6" t="s">
        <v>60</v>
      </c>
      <c r="C30" s="7">
        <v>33966177</v>
      </c>
      <c r="D30" s="8">
        <v>600000</v>
      </c>
      <c r="E30" s="9" t="s">
        <v>88</v>
      </c>
    </row>
    <row r="31" spans="1:5" x14ac:dyDescent="0.25">
      <c r="A31" s="6" t="s">
        <v>61</v>
      </c>
      <c r="B31" s="6" t="s">
        <v>62</v>
      </c>
      <c r="C31" s="7">
        <v>30949618</v>
      </c>
      <c r="D31" s="8">
        <v>600000</v>
      </c>
      <c r="E31" s="9" t="s">
        <v>88</v>
      </c>
    </row>
    <row r="32" spans="1:5" x14ac:dyDescent="0.25">
      <c r="A32" s="6" t="s">
        <v>63</v>
      </c>
      <c r="B32" s="6" t="s">
        <v>64</v>
      </c>
      <c r="C32" s="7">
        <v>26722149</v>
      </c>
      <c r="D32" s="8">
        <v>600000</v>
      </c>
      <c r="E32" s="9" t="s">
        <v>88</v>
      </c>
    </row>
    <row r="33" spans="1:5" x14ac:dyDescent="0.25">
      <c r="A33" s="6" t="s">
        <v>65</v>
      </c>
      <c r="B33" s="6" t="s">
        <v>66</v>
      </c>
      <c r="C33" s="7">
        <v>23703719</v>
      </c>
      <c r="D33" s="8">
        <v>600000</v>
      </c>
      <c r="E33" s="9" t="s">
        <v>88</v>
      </c>
    </row>
    <row r="34" spans="1:5" x14ac:dyDescent="0.25">
      <c r="A34" s="6" t="s">
        <v>67</v>
      </c>
      <c r="B34" s="6" t="s">
        <v>68</v>
      </c>
      <c r="C34" s="7">
        <v>32134143</v>
      </c>
      <c r="D34" s="8">
        <v>600000</v>
      </c>
      <c r="E34" s="9" t="s">
        <v>88</v>
      </c>
    </row>
    <row r="35" spans="1:5" x14ac:dyDescent="0.25">
      <c r="A35" s="6" t="s">
        <v>69</v>
      </c>
      <c r="B35" s="6" t="s">
        <v>70</v>
      </c>
      <c r="C35" s="7">
        <v>16883216</v>
      </c>
      <c r="D35" s="8">
        <v>600000</v>
      </c>
      <c r="E35" s="9" t="s">
        <v>88</v>
      </c>
    </row>
    <row r="36" spans="1:5" x14ac:dyDescent="0.25">
      <c r="A36" s="6" t="s">
        <v>71</v>
      </c>
      <c r="B36" s="6" t="s">
        <v>72</v>
      </c>
      <c r="C36" s="7">
        <v>25212359</v>
      </c>
      <c r="D36" s="8">
        <v>600000</v>
      </c>
      <c r="E36" s="9" t="s">
        <v>88</v>
      </c>
    </row>
    <row r="37" spans="1:5" x14ac:dyDescent="0.25">
      <c r="A37" s="6" t="s">
        <v>73</v>
      </c>
      <c r="B37" s="6" t="s">
        <v>74</v>
      </c>
      <c r="C37" s="7">
        <v>25922024</v>
      </c>
      <c r="D37" s="8">
        <v>600000</v>
      </c>
      <c r="E37" s="9" t="s">
        <v>88</v>
      </c>
    </row>
    <row r="38" spans="1:5" x14ac:dyDescent="0.25">
      <c r="A38" s="6" t="s">
        <v>75</v>
      </c>
      <c r="B38" s="6" t="s">
        <v>76</v>
      </c>
      <c r="C38" s="7">
        <v>21329843</v>
      </c>
      <c r="D38" s="8">
        <v>600000</v>
      </c>
      <c r="E38" s="9" t="s">
        <v>88</v>
      </c>
    </row>
    <row r="39" spans="1:5" x14ac:dyDescent="0.25">
      <c r="A39" s="6" t="s">
        <v>77</v>
      </c>
      <c r="B39" s="6" t="s">
        <v>78</v>
      </c>
      <c r="C39" s="7">
        <v>34953890</v>
      </c>
      <c r="D39" s="8">
        <v>600000</v>
      </c>
      <c r="E39" s="9" t="s">
        <v>88</v>
      </c>
    </row>
    <row r="40" spans="1:5" x14ac:dyDescent="0.25">
      <c r="A40" s="6" t="s">
        <v>79</v>
      </c>
      <c r="B40" s="6" t="s">
        <v>80</v>
      </c>
      <c r="C40" s="7">
        <v>33703308</v>
      </c>
      <c r="D40" s="8">
        <v>600000</v>
      </c>
      <c r="E40" s="9" t="s">
        <v>88</v>
      </c>
    </row>
    <row r="41" spans="1:5" x14ac:dyDescent="0.25">
      <c r="A41" s="6" t="s">
        <v>81</v>
      </c>
      <c r="B41" s="6" t="s">
        <v>82</v>
      </c>
      <c r="C41" s="7">
        <v>17744335</v>
      </c>
      <c r="D41" s="8">
        <v>600000</v>
      </c>
      <c r="E41" s="9" t="s">
        <v>88</v>
      </c>
    </row>
    <row r="42" spans="1:5" x14ac:dyDescent="0.25">
      <c r="A42" s="6" t="s">
        <v>83</v>
      </c>
      <c r="B42" s="6" t="s">
        <v>84</v>
      </c>
      <c r="C42" s="7">
        <v>95885870</v>
      </c>
      <c r="D42" s="8">
        <v>600000</v>
      </c>
      <c r="E42" s="9" t="s">
        <v>88</v>
      </c>
    </row>
    <row r="43" spans="1:5" ht="15.75" thickBot="1" x14ac:dyDescent="0.3"/>
    <row r="44" spans="1:5" ht="15.75" thickBot="1" x14ac:dyDescent="0.3">
      <c r="A44" s="22" t="s">
        <v>177</v>
      </c>
      <c r="B44" s="23"/>
      <c r="C44" s="23"/>
      <c r="D44" s="24">
        <f>SUM(D2:D42)</f>
        <v>24600000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47" sqref="E47"/>
    </sheetView>
  </sheetViews>
  <sheetFormatPr baseColWidth="10" defaultRowHeight="15" x14ac:dyDescent="0.25"/>
  <cols>
    <col min="1" max="1" width="15.42578125" customWidth="1"/>
    <col min="2" max="2" width="17" customWidth="1"/>
    <col min="4" max="4" width="16.85546875" customWidth="1"/>
    <col min="5" max="5" width="27.85546875" customWidth="1"/>
  </cols>
  <sheetData>
    <row r="1" spans="1:5" ht="36" x14ac:dyDescent="0.25">
      <c r="A1" s="13" t="s">
        <v>0</v>
      </c>
      <c r="B1" s="14" t="s">
        <v>1</v>
      </c>
      <c r="C1" s="13" t="s">
        <v>2</v>
      </c>
      <c r="D1" s="14" t="s">
        <v>86</v>
      </c>
      <c r="E1" s="26" t="s">
        <v>178</v>
      </c>
    </row>
    <row r="2" spans="1:5" ht="24" x14ac:dyDescent="0.25">
      <c r="A2" s="18" t="s">
        <v>101</v>
      </c>
      <c r="B2" s="25" t="s">
        <v>102</v>
      </c>
      <c r="C2" s="15">
        <v>26408662</v>
      </c>
      <c r="D2" s="8">
        <v>390000</v>
      </c>
      <c r="E2" s="9" t="s">
        <v>89</v>
      </c>
    </row>
    <row r="3" spans="1:5" x14ac:dyDescent="0.25">
      <c r="A3" s="18" t="s">
        <v>103</v>
      </c>
      <c r="B3" s="25" t="s">
        <v>104</v>
      </c>
      <c r="C3" s="16">
        <v>27365931</v>
      </c>
      <c r="D3" s="8">
        <v>390000</v>
      </c>
      <c r="E3" s="9" t="s">
        <v>89</v>
      </c>
    </row>
    <row r="4" spans="1:5" x14ac:dyDescent="0.25">
      <c r="A4" s="18" t="s">
        <v>105</v>
      </c>
      <c r="B4" s="25" t="s">
        <v>106</v>
      </c>
      <c r="C4" s="16">
        <v>27013881</v>
      </c>
      <c r="D4" s="8">
        <v>390000</v>
      </c>
      <c r="E4" s="9" t="s">
        <v>89</v>
      </c>
    </row>
    <row r="5" spans="1:5" x14ac:dyDescent="0.25">
      <c r="A5" s="18" t="s">
        <v>107</v>
      </c>
      <c r="B5" s="25" t="s">
        <v>108</v>
      </c>
      <c r="C5" s="17">
        <v>31323520</v>
      </c>
      <c r="D5" s="8">
        <v>390000</v>
      </c>
      <c r="E5" s="9" t="s">
        <v>89</v>
      </c>
    </row>
    <row r="6" spans="1:5" x14ac:dyDescent="0.25">
      <c r="A6" s="18" t="s">
        <v>109</v>
      </c>
      <c r="B6" s="25" t="s">
        <v>110</v>
      </c>
      <c r="C6" s="15">
        <v>14787214</v>
      </c>
      <c r="D6" s="8">
        <v>390000</v>
      </c>
      <c r="E6" s="9" t="s">
        <v>89</v>
      </c>
    </row>
    <row r="7" spans="1:5" x14ac:dyDescent="0.25">
      <c r="A7" s="18" t="s">
        <v>111</v>
      </c>
      <c r="B7" s="25" t="s">
        <v>112</v>
      </c>
      <c r="C7" s="16">
        <v>26774939</v>
      </c>
      <c r="D7" s="8">
        <v>390000</v>
      </c>
      <c r="E7" s="9" t="s">
        <v>89</v>
      </c>
    </row>
    <row r="8" spans="1:5" ht="24" x14ac:dyDescent="0.25">
      <c r="A8" s="18" t="s">
        <v>113</v>
      </c>
      <c r="B8" s="25" t="s">
        <v>114</v>
      </c>
      <c r="C8" s="16">
        <v>27017061</v>
      </c>
      <c r="D8" s="8">
        <v>390000</v>
      </c>
      <c r="E8" s="9" t="s">
        <v>89</v>
      </c>
    </row>
    <row r="9" spans="1:5" x14ac:dyDescent="0.25">
      <c r="A9" s="18" t="s">
        <v>115</v>
      </c>
      <c r="B9" s="25" t="s">
        <v>116</v>
      </c>
      <c r="C9" s="16">
        <v>14966828</v>
      </c>
      <c r="D9" s="8">
        <v>390000</v>
      </c>
      <c r="E9" s="9" t="s">
        <v>89</v>
      </c>
    </row>
    <row r="10" spans="1:5" x14ac:dyDescent="0.25">
      <c r="A10" s="18" t="s">
        <v>117</v>
      </c>
      <c r="B10" s="25" t="s">
        <v>118</v>
      </c>
      <c r="C10" s="16">
        <v>28212023</v>
      </c>
      <c r="D10" s="8">
        <v>390000</v>
      </c>
      <c r="E10" s="9" t="s">
        <v>89</v>
      </c>
    </row>
    <row r="11" spans="1:5" x14ac:dyDescent="0.25">
      <c r="A11" s="18" t="s">
        <v>119</v>
      </c>
      <c r="B11" s="25" t="s">
        <v>120</v>
      </c>
      <c r="C11" s="16">
        <v>25165701</v>
      </c>
      <c r="D11" s="8">
        <v>390000</v>
      </c>
      <c r="E11" s="9" t="s">
        <v>89</v>
      </c>
    </row>
    <row r="12" spans="1:5" x14ac:dyDescent="0.25">
      <c r="A12" s="18" t="s">
        <v>121</v>
      </c>
      <c r="B12" s="25" t="s">
        <v>122</v>
      </c>
      <c r="C12" s="17">
        <v>20284744</v>
      </c>
      <c r="D12" s="8">
        <v>390000</v>
      </c>
      <c r="E12" s="9" t="s">
        <v>89</v>
      </c>
    </row>
    <row r="13" spans="1:5" x14ac:dyDescent="0.25">
      <c r="A13" s="18" t="s">
        <v>123</v>
      </c>
      <c r="B13" s="25" t="s">
        <v>122</v>
      </c>
      <c r="C13" s="16">
        <v>24982409</v>
      </c>
      <c r="D13" s="8">
        <v>390000</v>
      </c>
      <c r="E13" s="9" t="s">
        <v>89</v>
      </c>
    </row>
    <row r="14" spans="1:5" ht="24" x14ac:dyDescent="0.25">
      <c r="A14" s="18" t="s">
        <v>124</v>
      </c>
      <c r="B14" s="25" t="s">
        <v>125</v>
      </c>
      <c r="C14" s="16">
        <v>34067396</v>
      </c>
      <c r="D14" s="8">
        <v>390000</v>
      </c>
      <c r="E14" s="9" t="s">
        <v>89</v>
      </c>
    </row>
    <row r="15" spans="1:5" x14ac:dyDescent="0.25">
      <c r="A15" s="18" t="s">
        <v>126</v>
      </c>
      <c r="B15" s="25" t="s">
        <v>127</v>
      </c>
      <c r="C15" s="16">
        <v>23721300</v>
      </c>
      <c r="D15" s="8">
        <v>390000</v>
      </c>
      <c r="E15" s="9" t="s">
        <v>89</v>
      </c>
    </row>
    <row r="16" spans="1:5" x14ac:dyDescent="0.25">
      <c r="A16" s="18" t="s">
        <v>128</v>
      </c>
      <c r="B16" s="25" t="s">
        <v>129</v>
      </c>
      <c r="C16" s="17">
        <v>22935083</v>
      </c>
      <c r="D16" s="8">
        <v>390000</v>
      </c>
      <c r="E16" s="9" t="s">
        <v>89</v>
      </c>
    </row>
    <row r="17" spans="1:5" x14ac:dyDescent="0.25">
      <c r="A17" s="18" t="s">
        <v>130</v>
      </c>
      <c r="B17" s="25" t="s">
        <v>131</v>
      </c>
      <c r="C17" s="16">
        <v>34031285</v>
      </c>
      <c r="D17" s="8">
        <v>390000</v>
      </c>
      <c r="E17" s="9" t="s">
        <v>89</v>
      </c>
    </row>
    <row r="18" spans="1:5" x14ac:dyDescent="0.25">
      <c r="A18" s="18" t="s">
        <v>132</v>
      </c>
      <c r="B18" s="25" t="s">
        <v>133</v>
      </c>
      <c r="C18" s="16">
        <v>34603983</v>
      </c>
      <c r="D18" s="8">
        <v>390000</v>
      </c>
      <c r="E18" s="9" t="s">
        <v>89</v>
      </c>
    </row>
    <row r="19" spans="1:5" x14ac:dyDescent="0.25">
      <c r="A19" s="18" t="s">
        <v>134</v>
      </c>
      <c r="B19" s="25" t="s">
        <v>135</v>
      </c>
      <c r="C19" s="16">
        <v>37456419</v>
      </c>
      <c r="D19" s="8">
        <v>390000</v>
      </c>
      <c r="E19" s="9" t="s">
        <v>89</v>
      </c>
    </row>
    <row r="20" spans="1:5" x14ac:dyDescent="0.25">
      <c r="A20" s="18" t="s">
        <v>134</v>
      </c>
      <c r="B20" s="25" t="s">
        <v>136</v>
      </c>
      <c r="C20" s="16">
        <v>23238902</v>
      </c>
      <c r="D20" s="8">
        <v>390000</v>
      </c>
      <c r="E20" s="9" t="s">
        <v>89</v>
      </c>
    </row>
    <row r="21" spans="1:5" ht="24" x14ac:dyDescent="0.25">
      <c r="A21" s="18" t="s">
        <v>137</v>
      </c>
      <c r="B21" s="25" t="s">
        <v>138</v>
      </c>
      <c r="C21" s="16" t="s">
        <v>85</v>
      </c>
      <c r="D21" s="8">
        <v>390000</v>
      </c>
      <c r="E21" s="9" t="s">
        <v>89</v>
      </c>
    </row>
    <row r="22" spans="1:5" ht="24" x14ac:dyDescent="0.25">
      <c r="A22" s="18" t="s">
        <v>139</v>
      </c>
      <c r="B22" s="25" t="s">
        <v>140</v>
      </c>
      <c r="C22" s="16">
        <v>29666297</v>
      </c>
      <c r="D22" s="8">
        <v>390000</v>
      </c>
      <c r="E22" s="9" t="s">
        <v>89</v>
      </c>
    </row>
    <row r="23" spans="1:5" x14ac:dyDescent="0.25">
      <c r="A23" s="18" t="s">
        <v>141</v>
      </c>
      <c r="B23" s="25" t="s">
        <v>142</v>
      </c>
      <c r="C23" s="16">
        <v>24553799</v>
      </c>
      <c r="D23" s="8">
        <v>390000</v>
      </c>
      <c r="E23" s="9" t="s">
        <v>89</v>
      </c>
    </row>
    <row r="24" spans="1:5" x14ac:dyDescent="0.25">
      <c r="A24" s="18" t="s">
        <v>143</v>
      </c>
      <c r="B24" s="25" t="s">
        <v>144</v>
      </c>
      <c r="C24" s="16">
        <v>94085855</v>
      </c>
      <c r="D24" s="8">
        <v>390000</v>
      </c>
      <c r="E24" s="9" t="s">
        <v>89</v>
      </c>
    </row>
    <row r="25" spans="1:5" x14ac:dyDescent="0.25">
      <c r="A25" s="18" t="s">
        <v>145</v>
      </c>
      <c r="B25" s="25" t="s">
        <v>122</v>
      </c>
      <c r="C25" s="17">
        <v>36420779</v>
      </c>
      <c r="D25" s="8">
        <v>390000</v>
      </c>
      <c r="E25" s="9" t="s">
        <v>89</v>
      </c>
    </row>
    <row r="26" spans="1:5" x14ac:dyDescent="0.25">
      <c r="A26" s="18" t="s">
        <v>146</v>
      </c>
      <c r="B26" s="25" t="s">
        <v>147</v>
      </c>
      <c r="C26" s="16">
        <v>23709787</v>
      </c>
      <c r="D26" s="8">
        <v>390000</v>
      </c>
      <c r="E26" s="9" t="s">
        <v>89</v>
      </c>
    </row>
    <row r="27" spans="1:5" x14ac:dyDescent="0.25">
      <c r="A27" s="18" t="s">
        <v>148</v>
      </c>
      <c r="B27" s="25" t="s">
        <v>149</v>
      </c>
      <c r="C27" s="17">
        <v>30959915</v>
      </c>
      <c r="D27" s="8">
        <v>390000</v>
      </c>
      <c r="E27" s="9" t="s">
        <v>89</v>
      </c>
    </row>
    <row r="28" spans="1:5" x14ac:dyDescent="0.25">
      <c r="A28" s="18" t="s">
        <v>150</v>
      </c>
      <c r="B28" s="25" t="s">
        <v>151</v>
      </c>
      <c r="C28" s="16">
        <v>32235934</v>
      </c>
      <c r="D28" s="8">
        <v>390000</v>
      </c>
      <c r="E28" s="9" t="s">
        <v>89</v>
      </c>
    </row>
    <row r="29" spans="1:5" x14ac:dyDescent="0.25">
      <c r="A29" s="18" t="s">
        <v>152</v>
      </c>
      <c r="B29" s="25" t="s">
        <v>153</v>
      </c>
      <c r="C29" s="16">
        <v>30760017</v>
      </c>
      <c r="D29" s="8">
        <v>390000</v>
      </c>
      <c r="E29" s="9" t="s">
        <v>89</v>
      </c>
    </row>
    <row r="30" spans="1:5" x14ac:dyDescent="0.25">
      <c r="A30" s="18" t="s">
        <v>154</v>
      </c>
      <c r="B30" s="25" t="s">
        <v>155</v>
      </c>
      <c r="C30" s="16">
        <v>28883204</v>
      </c>
      <c r="D30" s="8">
        <v>390000</v>
      </c>
      <c r="E30" s="9" t="s">
        <v>89</v>
      </c>
    </row>
    <row r="31" spans="1:5" ht="24" x14ac:dyDescent="0.25">
      <c r="A31" s="18" t="s">
        <v>156</v>
      </c>
      <c r="B31" s="25" t="s">
        <v>157</v>
      </c>
      <c r="C31" s="16">
        <v>31370594</v>
      </c>
      <c r="D31" s="8">
        <v>390000</v>
      </c>
      <c r="E31" s="9" t="s">
        <v>89</v>
      </c>
    </row>
    <row r="32" spans="1:5" x14ac:dyDescent="0.25">
      <c r="A32" s="18" t="s">
        <v>158</v>
      </c>
      <c r="B32" s="25" t="s">
        <v>159</v>
      </c>
      <c r="C32" s="16">
        <v>10942416</v>
      </c>
      <c r="D32" s="8">
        <v>390000</v>
      </c>
      <c r="E32" s="9" t="s">
        <v>89</v>
      </c>
    </row>
    <row r="33" spans="1:5" x14ac:dyDescent="0.25">
      <c r="A33" s="18" t="s">
        <v>160</v>
      </c>
      <c r="B33" s="25" t="s">
        <v>161</v>
      </c>
      <c r="C33" s="16">
        <v>27364774</v>
      </c>
      <c r="D33" s="8">
        <v>390000</v>
      </c>
      <c r="E33" s="9" t="s">
        <v>89</v>
      </c>
    </row>
    <row r="34" spans="1:5" ht="24" x14ac:dyDescent="0.25">
      <c r="A34" s="18" t="s">
        <v>162</v>
      </c>
      <c r="B34" s="25" t="s">
        <v>163</v>
      </c>
      <c r="C34" s="16">
        <v>30726578</v>
      </c>
      <c r="D34" s="8">
        <v>390000</v>
      </c>
      <c r="E34" s="9" t="s">
        <v>89</v>
      </c>
    </row>
    <row r="35" spans="1:5" x14ac:dyDescent="0.25">
      <c r="A35" s="18" t="s">
        <v>164</v>
      </c>
      <c r="B35" s="25" t="s">
        <v>165</v>
      </c>
      <c r="C35" s="16">
        <v>25735805</v>
      </c>
      <c r="D35" s="8">
        <v>390000</v>
      </c>
      <c r="E35" s="9" t="s">
        <v>89</v>
      </c>
    </row>
    <row r="36" spans="1:5" x14ac:dyDescent="0.25">
      <c r="A36" s="3"/>
      <c r="B36" s="3"/>
      <c r="C36" s="3"/>
      <c r="D36" s="3"/>
      <c r="E36" s="3"/>
    </row>
    <row r="37" spans="1:5" ht="15.75" thickBot="1" x14ac:dyDescent="0.3"/>
    <row r="38" spans="1:5" ht="15.75" thickBot="1" x14ac:dyDescent="0.3">
      <c r="A38" s="32" t="s">
        <v>177</v>
      </c>
      <c r="B38" s="23"/>
      <c r="C38" s="23"/>
      <c r="D38" s="24">
        <f>SUM(D2:D35)</f>
        <v>13260000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4" sqref="E4"/>
    </sheetView>
  </sheetViews>
  <sheetFormatPr baseColWidth="10" defaultRowHeight="15" x14ac:dyDescent="0.25"/>
  <cols>
    <col min="2" max="2" width="15.140625" customWidth="1"/>
    <col min="5" max="5" width="41.42578125" customWidth="1"/>
  </cols>
  <sheetData>
    <row r="1" spans="1:5" ht="33.75" customHeight="1" x14ac:dyDescent="0.25">
      <c r="A1" s="30" t="s">
        <v>0</v>
      </c>
      <c r="B1" s="29" t="s">
        <v>1</v>
      </c>
      <c r="C1" s="13" t="s">
        <v>2</v>
      </c>
      <c r="D1" s="14" t="s">
        <v>86</v>
      </c>
      <c r="E1" s="26" t="s">
        <v>178</v>
      </c>
    </row>
    <row r="2" spans="1:5" x14ac:dyDescent="0.25">
      <c r="A2" s="18" t="s">
        <v>166</v>
      </c>
      <c r="B2" s="27" t="s">
        <v>167</v>
      </c>
      <c r="C2" s="28">
        <v>38743584</v>
      </c>
      <c r="D2" s="19">
        <v>355000</v>
      </c>
      <c r="E2" s="9" t="s">
        <v>90</v>
      </c>
    </row>
    <row r="3" spans="1:5" x14ac:dyDescent="0.25">
      <c r="A3" s="31" t="s">
        <v>168</v>
      </c>
      <c r="B3" s="31" t="s">
        <v>8</v>
      </c>
      <c r="C3" s="28">
        <v>30117418</v>
      </c>
      <c r="D3" s="19">
        <v>355000</v>
      </c>
      <c r="E3" s="9" t="s">
        <v>91</v>
      </c>
    </row>
    <row r="4" spans="1:5" ht="15.75" thickBot="1" x14ac:dyDescent="0.3"/>
    <row r="5" spans="1:5" ht="15.75" thickBot="1" x14ac:dyDescent="0.3">
      <c r="A5" s="33" t="s">
        <v>177</v>
      </c>
      <c r="B5" s="23"/>
      <c r="C5" s="23"/>
      <c r="D5" s="34">
        <f>SUM(D2:D3)</f>
        <v>710000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7" sqref="E27"/>
    </sheetView>
  </sheetViews>
  <sheetFormatPr baseColWidth="10" defaultRowHeight="15" x14ac:dyDescent="0.25"/>
  <cols>
    <col min="2" max="2" width="26.5703125" customWidth="1"/>
    <col min="4" max="4" width="27.7109375" customWidth="1"/>
    <col min="5" max="5" width="25.7109375" customWidth="1"/>
  </cols>
  <sheetData>
    <row r="1" spans="1:5" ht="36.75" customHeight="1" x14ac:dyDescent="0.25">
      <c r="A1" s="30" t="s">
        <v>0</v>
      </c>
      <c r="B1" s="29" t="s">
        <v>1</v>
      </c>
      <c r="C1" s="13" t="s">
        <v>2</v>
      </c>
      <c r="D1" s="14" t="s">
        <v>86</v>
      </c>
      <c r="E1" s="26" t="s">
        <v>178</v>
      </c>
    </row>
    <row r="2" spans="1:5" x14ac:dyDescent="0.25">
      <c r="A2" s="18" t="s">
        <v>169</v>
      </c>
      <c r="B2" s="27" t="s">
        <v>170</v>
      </c>
      <c r="C2" s="28">
        <v>31619320</v>
      </c>
      <c r="D2" s="19">
        <v>554989.6</v>
      </c>
      <c r="E2" s="9" t="s">
        <v>92</v>
      </c>
    </row>
    <row r="3" spans="1:5" x14ac:dyDescent="0.25">
      <c r="A3" s="31" t="s">
        <v>171</v>
      </c>
      <c r="B3" s="31" t="s">
        <v>172</v>
      </c>
      <c r="C3" s="28">
        <v>42500238</v>
      </c>
      <c r="D3" s="19">
        <v>554989.6</v>
      </c>
      <c r="E3" s="9" t="s">
        <v>92</v>
      </c>
    </row>
    <row r="4" spans="1:5" ht="15.75" thickBot="1" x14ac:dyDescent="0.3"/>
    <row r="5" spans="1:5" ht="15.75" thickBot="1" x14ac:dyDescent="0.3">
      <c r="A5" s="33" t="s">
        <v>177</v>
      </c>
      <c r="B5" s="23"/>
      <c r="C5" s="23"/>
      <c r="D5" s="34">
        <f>SUM(D2:D3)</f>
        <v>1109979.2</v>
      </c>
    </row>
    <row r="14" spans="1:5" ht="15.75" x14ac:dyDescent="0.25">
      <c r="D14" s="2"/>
    </row>
    <row r="15" spans="1:5" x14ac:dyDescent="0.25">
      <c r="D15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24" sqref="B24"/>
    </sheetView>
  </sheetViews>
  <sheetFormatPr baseColWidth="10" defaultRowHeight="15" x14ac:dyDescent="0.25"/>
  <cols>
    <col min="1" max="1" width="19.5703125" customWidth="1"/>
    <col min="2" max="2" width="17.28515625" customWidth="1"/>
    <col min="4" max="4" width="29" customWidth="1"/>
    <col min="5" max="5" width="27.28515625" customWidth="1"/>
  </cols>
  <sheetData>
    <row r="1" spans="1:5" ht="25.5" customHeight="1" x14ac:dyDescent="0.25">
      <c r="A1" s="13" t="s">
        <v>0</v>
      </c>
      <c r="B1" s="14" t="s">
        <v>1</v>
      </c>
      <c r="C1" s="13" t="s">
        <v>2</v>
      </c>
      <c r="D1" s="13" t="s">
        <v>86</v>
      </c>
      <c r="E1" s="14" t="s">
        <v>93</v>
      </c>
    </row>
    <row r="2" spans="1:5" x14ac:dyDescent="0.25">
      <c r="A2" s="27" t="s">
        <v>99</v>
      </c>
      <c r="B2" s="27" t="s">
        <v>173</v>
      </c>
      <c r="C2" s="9">
        <v>16216747</v>
      </c>
      <c r="D2" s="20">
        <v>700000</v>
      </c>
      <c r="E2" s="9" t="s">
        <v>94</v>
      </c>
    </row>
    <row r="3" spans="1:5" x14ac:dyDescent="0.25">
      <c r="A3" s="27" t="s">
        <v>100</v>
      </c>
      <c r="B3" s="27" t="s">
        <v>174</v>
      </c>
      <c r="C3" s="9">
        <v>29997848</v>
      </c>
      <c r="D3" s="20">
        <v>700000</v>
      </c>
      <c r="E3" s="9" t="s">
        <v>94</v>
      </c>
    </row>
    <row r="4" spans="1:5" x14ac:dyDescent="0.25">
      <c r="A4" s="27" t="s">
        <v>97</v>
      </c>
      <c r="B4" s="27" t="s">
        <v>175</v>
      </c>
      <c r="C4" s="9">
        <v>25498708</v>
      </c>
      <c r="D4" s="9" t="s">
        <v>96</v>
      </c>
      <c r="E4" s="9" t="s">
        <v>95</v>
      </c>
    </row>
    <row r="5" spans="1:5" x14ac:dyDescent="0.25">
      <c r="A5" s="27" t="s">
        <v>98</v>
      </c>
      <c r="B5" s="27" t="s">
        <v>176</v>
      </c>
      <c r="C5" s="9">
        <v>25844337</v>
      </c>
      <c r="D5" s="9" t="s">
        <v>96</v>
      </c>
      <c r="E5" s="9" t="s">
        <v>95</v>
      </c>
    </row>
    <row r="6" spans="1:5" ht="15.75" thickBot="1" x14ac:dyDescent="0.3"/>
    <row r="7" spans="1:5" ht="15.75" thickBot="1" x14ac:dyDescent="0.3">
      <c r="A7" s="35" t="s">
        <v>177</v>
      </c>
      <c r="B7" s="23"/>
      <c r="C7" s="23"/>
      <c r="D7" s="36">
        <f>SUM(D2:D3)</f>
        <v>1400000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PROGRAMA DOCTORADOS 2023</vt:lpstr>
      <vt:lpstr>BECARIOS</vt:lpstr>
      <vt:lpstr>TUTORES</vt:lpstr>
      <vt:lpstr>AUXILIARES</vt:lpstr>
      <vt:lpstr>REPOSITORES</vt:lpstr>
      <vt:lpstr>DOCENTES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Araoz</dc:creator>
  <cp:lastModifiedBy>Mariana Araoz</cp:lastModifiedBy>
  <dcterms:created xsi:type="dcterms:W3CDTF">2025-03-19T15:28:36Z</dcterms:created>
  <dcterms:modified xsi:type="dcterms:W3CDTF">2025-03-19T16:09:26Z</dcterms:modified>
</cp:coreProperties>
</file>